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7835af182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x reporting" sheetId="1" r:id="R9370a21f8c0348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6">
    <x:font>
      <x:sz val="11"/>
      <x:name val="Carlito"/>
    </x:font>
    <x:font>
      <x:sz val="10"/>
      <x:color rgb="FF20383C"/>
      <x:name val="Arial"/>
    </x:font>
    <x:font>
      <x:b/>
      <x:sz val="16"/>
      <x:color rgb="FF294C4E"/>
      <x:name val="Arial"/>
    </x:font>
    <x:font>
      <x:i/>
      <x:sz val="10"/>
      <x:color rgb="FF617270"/>
      <x:name val="Arial"/>
    </x:font>
    <x:font>
      <x:b/>
      <x:sz val="10"/>
      <x:color rgb="FFFFFFFF"/>
      <x:name val="Arial"/>
    </x:font>
    <x:font>
      <x:b/>
      <x:sz val="13"/>
      <x:color rgb="FF20383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E4EBE5"/>
      </x:patternFill>
    </x:fill>
    <x:fill>
      <x:patternFill patternType="solid">
        <x:fgColor rgb="FF294C4E"/>
      </x:patternFill>
    </x:fill>
  </x:fills>
  <x:borders count="2">
    <x:border/>
    <x:border>
      <x:bottom style="thin">
        <x:color rgb="FFBAC8C4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center" vertical="center"/>
    </x:xf>
    <x:xf numFmtId="201" fontId="1" fillId="3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245332"/>
      </x:font>
      <x:fill>
        <x:patternFill patternType="solid">
          <x:bgColor rgb="FFE0ECDC"/>
        </x:patternFill>
      </x:fill>
    </x:dxf>
    <x:dxf>
      <x:font>
        <x:b/>
        <x:color rgb="FF9A3826"/>
      </x:font>
      <x:fill>
        <x:patternFill patternType="solid">
          <x:bgColor rgb="FFFCE5DC"/>
        </x:patternFill>
      </x:fill>
    </x:dxf>
    <x:dxf>
      <x:font>
        <x:color rgb="FF7B8584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bd851120047ff" /><Relationship Type="http://schemas.openxmlformats.org/officeDocument/2006/relationships/theme" Target="/xl/theme/theme1.xml" Id="R7ce4f3f8e1e74c0b" /><Relationship Type="http://schemas.openxmlformats.org/officeDocument/2006/relationships/sharedStrings" Target="/xl/sharedStrings.xml" Id="R4cd78ad32a3149a0" /><Relationship Type="http://schemas.openxmlformats.org/officeDocument/2006/relationships/worksheet" Target="/xl/worksheets/sheet1.xml" Id="R9370a21f8c03482f" /></Relationships>
</file>

<file path=xl/tables/table1.xml><?xml version="1.0" encoding="utf-8"?>
<x:table xmlns:x="http://schemas.openxmlformats.org/spreadsheetml/2006/main" id="1" name="ReportingChecklist" displayName="ReportingChecklist" ref="A12:I38" headerRowCount="1" totalsRowCount="0" totalsRowShown="0">
  <x:tableColumns count="9">
    <x:tableColumn id="1" name="ID"/>
    <x:tableColumn id="2" name="Section"/>
    <x:tableColumn id="3" name="Review item"/>
    <x:tableColumn id="4" name="Cycle"/>
    <x:tableColumn id="5" name="Status"/>
    <x:tableColumn id="6" name="Notes / evidence / N/A reason"/>
    <x:tableColumn id="7" name="Owner"/>
    <x:tableColumn id="8" name="Result"/>
    <x:tableColumn id="9" name="Referenc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3994e7c9eb54374" /></Relationships>
</file>

<file path=xl/worksheets/sheet1.xml><?xml version="1.0" encoding="utf-8"?>
<x:worksheet xmlns:x="http://schemas.openxmlformats.org/spreadsheetml/2006/main">
  <x:sheetPr>
    <x:tabColor rgb="FF294C4E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66" hidden="0" customWidth="1"/>
    <x:col min="4" max="4" width="16" hidden="0" customWidth="1"/>
    <x:col min="5" max="5" width="14" hidden="0" customWidth="1"/>
    <x:col min="6" max="6" width="44" hidden="0" customWidth="1"/>
    <x:col min="7" max="7" width="20" hidden="0" customWidth="1"/>
    <x:col min="8" max="8" width="23" hidden="0" customWidth="1"/>
    <x:col min="9" max="9" width="2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2"/>
      <x:c r="B2" s="3" t="str">
        <x:v>IFRS tax reporting checklist</x:v>
      </x:c>
      <x:c r="C2" s="2"/>
      <x:c r="D2" s="2"/>
      <x:c r="E2" s="2"/>
      <x:c r="F2" s="2"/>
      <x:c r="G2" s="2"/>
      <x:c r="H2" s="2"/>
      <x:c r="I2" s="2"/>
    </x:row>
    <x:row r="3">
      <x:c r="A3" s="2"/>
      <x:c r="B3" s="4"/>
      <x:c r="C3" s="4"/>
      <x:c r="D3" s="4"/>
      <x:c r="E3" s="4"/>
      <x:c r="F3" s="4"/>
      <x:c r="G3" s="4"/>
      <x:c r="H3" s="4"/>
      <x:c r="I3" s="4"/>
    </x:row>
    <x:row r="4">
      <x:c r="A4" s="2"/>
      <x:c r="B4" s="2" t="str">
        <x:v>Entity / group</x:v>
      </x:c>
      <x:c r="C4" s="5"/>
      <x:c r="D4" s="2"/>
      <x:c r="E4" s="2" t="str">
        <x:v>Period end</x:v>
      </x:c>
      <x:c r="F4" s="6"/>
      <x:c r="G4" s="2"/>
      <x:c r="H4" s="2"/>
      <x:c r="I4" s="2"/>
    </x:row>
    <x:row r="5">
      <x:c r="A5" s="2"/>
      <x:c r="B5" s="2" t="str">
        <x:v>Reporting cycle</x:v>
      </x:c>
      <x:c r="C5" s="5" t="str">
        <x:v>Quarter-end</x:v>
      </x:c>
      <x:c r="D5" s="2"/>
      <x:c r="E5" s="2" t="str">
        <x:v>Prepared date</x:v>
      </x:c>
      <x:c r="F5" s="6"/>
      <x:c r="G5" s="2"/>
      <x:c r="H5" s="2"/>
      <x:c r="I5" s="2"/>
    </x:row>
    <x:row r="6">
      <x:c r="A6" s="2"/>
      <x:c r="B6" s="2" t="str">
        <x:v>Prepared by</x:v>
      </x:c>
      <x:c r="C6" s="5"/>
      <x:c r="D6" s="2"/>
      <x:c r="E6" s="2" t="str">
        <x:v>Reviewed date</x:v>
      </x:c>
      <x:c r="F6" s="6"/>
      <x:c r="G6" s="2"/>
      <x:c r="H6" s="2"/>
      <x:c r="I6" s="2"/>
    </x:row>
    <x:row r="7">
      <x:c r="A7" s="2"/>
      <x:c r="B7" s="2" t="str">
        <x:v>Reviewed by</x:v>
      </x:c>
      <x:c r="C7" s="5"/>
      <x:c r="D7" s="2"/>
      <x:c r="E7" s="2" t="str">
        <x:v>Version</x:v>
      </x:c>
      <x:c r="F7" s="2" t="str">
        <x:v>1.0 · 2026-09-19</x:v>
      </x:c>
      <x:c r="G7" s="2"/>
      <x:c r="H7" s="2"/>
      <x:c r="I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</x:row>
    <x:row r="9" ht="26" customHeight="1">
      <x:c r="A9" s="2"/>
      <x:c r="B9" s="10" t="str">
        <x:v>Done</x:v>
      </x:c>
      <x:c r="C9" s="11" t="n">
        <x:f>COUNTIFS(H13:H38,"Done")</x:f>
        <x:v>0</x:v>
      </x:c>
      <x:c r="D9" s="10" t="str">
        <x:v>N/A</x:v>
      </x:c>
      <x:c r="E9" s="11" t="n">
        <x:f>COUNTIFS(H13:H38,"N/A")</x:f>
        <x:v>0</x:v>
      </x:c>
      <x:c r="F9" s="10" t="str">
        <x:v>Open / review</x:v>
      </x:c>
      <x:c r="G9" s="11" t="n">
        <x:f>COUNTA(A13:A38)-COUNTIFS(H13:H38,"Outside cycle")-C9-E9</x:f>
        <x:v>23</x:v>
      </x:c>
      <x:c r="H9" s="10" t="str">
        <x:v>Resolved</x:v>
      </x:c>
      <x:c r="I9" s="12" t="n">
        <x:f>IF(OR(C5="Quarter-end",C5="Year-end"),(C9+E9)/(COUNTA(A13:A38)-COUNTIFS(H13:H38,"Outside cycle")),0)</x:f>
        <x:v>0</x:v>
      </x:c>
    </x:row>
    <x:row r="10">
      <x:c r="A10" s="2"/>
      <x:c r="B10" s="13" t="str">
        <x:v>Yellow cells = entries. Filter Result to focus on open items. N/A needs an explanation in Notes.</x:v>
      </x:c>
      <x:c r="C10" s="2"/>
      <x:c r="D10" s="2"/>
      <x:c r="E10" s="2"/>
      <x:c r="F10" s="2"/>
      <x:c r="G10" s="2"/>
      <x:c r="H10" s="2"/>
      <x:c r="I10" s="2"/>
    </x:row>
    <x:row r="11">
      <x:c r="A11" s="2"/>
      <x:c r="B11" s="13" t="str">
        <x:v>Save a separate copy for each entity and period. Reviewer fields are records, not authenticated sign-offs.</x:v>
      </x:c>
      <x:c r="C11" s="2"/>
      <x:c r="D11" s="2"/>
      <x:c r="E11" s="2"/>
      <x:c r="F11" s="2"/>
      <x:c r="G11" s="2"/>
      <x:c r="H11" s="2"/>
      <x:c r="I11" s="2"/>
    </x:row>
    <x:row r="12" ht="30" customHeight="1">
      <x:c r="A12" s="23" t="str">
        <x:v>ID</x:v>
      </x:c>
      <x:c r="B12" s="23" t="str">
        <x:v>Section</x:v>
      </x:c>
      <x:c r="C12" s="23" t="str">
        <x:v>Review item</x:v>
      </x:c>
      <x:c r="D12" s="23" t="str">
        <x:v>Cycle</x:v>
      </x:c>
      <x:c r="E12" s="23" t="str">
        <x:v>Status</x:v>
      </x:c>
      <x:c r="F12" s="23" t="str">
        <x:v>Notes / evidence / N/A reason</x:v>
      </x:c>
      <x:c r="G12" s="23" t="str">
        <x:v>Owner</x:v>
      </x:c>
      <x:c r="H12" s="23" t="str">
        <x:v>Result</x:v>
      </x:c>
      <x:c r="I12" s="23" t="str">
        <x:v>Reference</x:v>
      </x:c>
    </x:row>
    <x:row r="13" ht="62" customHeight="1">
      <x:c r="A13" s="16" t="n">
        <x:v>1</x:v>
      </x:c>
      <x:c r="B13" s="17" t="str">
        <x:v>Scope &amp; source records</x:v>
      </x:c>
      <x:c r="C13" s="17" t="str">
        <x:v>Confirm entities, jurisdictions, reporting period and materiality; assign preparation and review responsibilities.</x:v>
      </x:c>
      <x:c r="D13" s="16" t="str">
        <x:v>Both</x:v>
      </x:c>
      <x:c r="E13" s="18" t="str">
        <x:v>Open</x:v>
      </x:c>
      <x:c r="F13" s="19" t="str"/>
      <x:c r="G13" s="19" t="str"/>
      <x:c r="H13" s="16" t="str">
        <x:f>IF(AND($C$5&lt;&gt;"Quarter-end",$C$5&lt;&gt;"Year-end"),"Select cycle",IF(AND(D13&lt;&gt;"Both",D13&lt;&gt;$C$5),"Outside cycle",IF(E13="Done","Done",IF(E13="N/A",IF(LEN(TRIM(F13))=0,"Add N/A reason","N/A"),IF(OR(E13="Open",E13="In progress",E13=""),"Open","Invalid status")))))</x:f>
        <x:v>Open</x:v>
      </x:c>
      <x:c r="I13" s="16" t="str">
        <x:v>Close control</x:v>
      </x:c>
    </x:row>
    <x:row r="14" ht="62" customHeight="1">
      <x:c r="A14" s="16" t="n">
        <x:v>2</x:v>
      </x:c>
      <x:c r="B14" s="17" t="str">
        <x:v>Scope &amp; source records</x:v>
      </x:c>
      <x:c r="C14" s="17" t="str">
        <x:v>Tie the trial balance, consolidation package and opening tax balances to approved records.</x:v>
      </x:c>
      <x:c r="D14" s="16" t="str">
        <x:v>Both</x:v>
      </x:c>
      <x:c r="E14" s="18" t="str">
        <x:v>Open</x:v>
      </x:c>
      <x:c r="F14" s="19" t="str"/>
      <x:c r="G14" s="19" t="str"/>
      <x:c r="H14" s="16" t="str">
        <x:f>IF(AND($C$5&lt;&gt;"Quarter-end",$C$5&lt;&gt;"Year-end"),"Select cycle",IF(AND(D14&lt;&gt;"Both",D14&lt;&gt;$C$5),"Outside cycle",IF(E14="Done","Done",IF(E14="N/A",IF(LEN(TRIM(F14))=0,"Add N/A reason","N/A"),IF(OR(E14="Open",E14="In progress",E14=""),"Open","Invalid status")))))</x:f>
        <x:v>Open</x:v>
      </x:c>
      <x:c r="I14" s="16" t="str">
        <x:v>Close control</x:v>
      </x:c>
    </x:row>
    <x:row r="15" ht="62" customHeight="1">
      <x:c r="A15" s="16" t="n">
        <x:v>3</x:v>
      </x:c>
      <x:c r="B15" s="17" t="str">
        <x:v>Scope &amp; source records</x:v>
      </x:c>
      <x:c r="C15" s="17" t="str">
        <x:v>Identify acquisitions, disposals, restructurings and changes in tax law or accounting policy.</x:v>
      </x:c>
      <x:c r="D15" s="16" t="str">
        <x:v>Both</x:v>
      </x:c>
      <x:c r="E15" s="18" t="str">
        <x:v>Open</x:v>
      </x:c>
      <x:c r="F15" s="19" t="str"/>
      <x:c r="G15" s="19" t="str"/>
      <x:c r="H15" s="16" t="str">
        <x:f>IF(AND($C$5&lt;&gt;"Quarter-end",$C$5&lt;&gt;"Year-end"),"Select cycle",IF(AND(D15&lt;&gt;"Both",D15&lt;&gt;$C$5),"Outside cycle",IF(E15="Done","Done",IF(E15="N/A",IF(LEN(TRIM(F15))=0,"Add N/A reason","N/A"),IF(OR(E15="Open",E15="In progress",E15=""),"Open","Invalid status")))))</x:f>
        <x:v>Open</x:v>
      </x:c>
      <x:c r="I15" s="16" t="str">
        <x:v>Close control</x:v>
      </x:c>
    </x:row>
    <x:row r="16" ht="62" customHeight="1">
      <x:c r="A16" s="16" t="n">
        <x:v>4</x:v>
      </x:c>
      <x:c r="B16" s="17" t="str">
        <x:v>Current tax</x:v>
      </x:c>
      <x:c r="C16" s="17" t="str">
        <x:v>Reconcile accounting profit to taxable income; support permanent and temporary adjustments.</x:v>
      </x:c>
      <x:c r="D16" s="16" t="str">
        <x:v>Both</x:v>
      </x:c>
      <x:c r="E16" s="18" t="str">
        <x:v>Open</x:v>
      </x:c>
      <x:c r="F16" s="19" t="str"/>
      <x:c r="G16" s="19" t="str"/>
      <x:c r="H16" s="16" t="str">
        <x:f>IF(AND($C$5&lt;&gt;"Quarter-end",$C$5&lt;&gt;"Year-end"),"Select cycle",IF(AND(D16&lt;&gt;"Both",D16&lt;&gt;$C$5),"Outside cycle",IF(E16="Done","Done",IF(E16="N/A",IF(LEN(TRIM(F16))=0,"Add N/A reason","N/A"),IF(OR(E16="Open",E16="In progress",E16=""),"Open","Invalid status")))))</x:f>
        <x:v>Open</x:v>
      </x:c>
      <x:c r="I16" s="16" t="str">
        <x:v>IAS 12</x:v>
      </x:c>
    </x:row>
    <x:row r="17" ht="62" customHeight="1">
      <x:c r="A17" s="16" t="n">
        <x:v>5</x:v>
      </x:c>
      <x:c r="B17" s="17" t="str">
        <x:v>Current tax</x:v>
      </x:c>
      <x:c r="C17" s="17" t="str">
        <x:v>Confirm applicable tax laws and rates enacted or substantively enacted at the reporting date.</x:v>
      </x:c>
      <x:c r="D17" s="16" t="str">
        <x:v>Both</x:v>
      </x:c>
      <x:c r="E17" s="18" t="str">
        <x:v>Open</x:v>
      </x:c>
      <x:c r="F17" s="19" t="str"/>
      <x:c r="G17" s="19" t="str"/>
      <x:c r="H17" s="16" t="str">
        <x:f>IF(AND($C$5&lt;&gt;"Quarter-end",$C$5&lt;&gt;"Year-end"),"Select cycle",IF(AND(D17&lt;&gt;"Both",D17&lt;&gt;$C$5),"Outside cycle",IF(E17="Done","Done",IF(E17="N/A",IF(LEN(TRIM(F17))=0,"Add N/A reason","N/A"),IF(OR(E17="Open",E17="In progress",E17=""),"Open","Invalid status")))))</x:f>
        <x:v>Open</x:v>
      </x:c>
      <x:c r="I17" s="16" t="str">
        <x:v>IAS 12</x:v>
      </x:c>
    </x:row>
    <x:row r="18" ht="62" customHeight="1">
      <x:c r="A18" s="16" t="n">
        <x:v>6</x:v>
      </x:c>
      <x:c r="B18" s="17" t="str">
        <x:v>Current tax</x:v>
      </x:c>
      <x:c r="C18" s="17" t="str">
        <x:v>Reconcile instalments, refunds, assessments and prior-period adjustments to tax payable or receivable.</x:v>
      </x:c>
      <x:c r="D18" s="16" t="str">
        <x:v>Both</x:v>
      </x:c>
      <x:c r="E18" s="18" t="str">
        <x:v>Open</x:v>
      </x:c>
      <x:c r="F18" s="19" t="str"/>
      <x:c r="G18" s="19" t="str"/>
      <x:c r="H18" s="16" t="str">
        <x:f>IF(AND($C$5&lt;&gt;"Quarter-end",$C$5&lt;&gt;"Year-end"),"Select cycle",IF(AND(D18&lt;&gt;"Both",D18&lt;&gt;$C$5),"Outside cycle",IF(E18="Done","Done",IF(E18="N/A",IF(LEN(TRIM(F18))=0,"Add N/A reason","N/A"),IF(OR(E18="Open",E18="In progress",E18=""),"Open","Invalid status")))))</x:f>
        <x:v>Open</x:v>
      </x:c>
      <x:c r="I18" s="16" t="str">
        <x:v>Close control</x:v>
      </x:c>
    </x:row>
    <x:row r="19" ht="62" customHeight="1">
      <x:c r="A19" s="16" t="n">
        <x:v>7</x:v>
      </x:c>
      <x:c r="B19" s="17" t="str">
        <x:v>Current tax</x:v>
      </x:c>
      <x:c r="C19" s="17" t="str">
        <x:v>Review losses, credits and incentives used in current tax; confirm their accounting classification.</x:v>
      </x:c>
      <x:c r="D19" s="16" t="str">
        <x:v>Both</x:v>
      </x:c>
      <x:c r="E19" s="18" t="str">
        <x:v>Open</x:v>
      </x:c>
      <x:c r="F19" s="19" t="str"/>
      <x:c r="G19" s="19" t="str"/>
      <x:c r="H19" s="16" t="str">
        <x:f>IF(AND($C$5&lt;&gt;"Quarter-end",$C$5&lt;&gt;"Year-end"),"Select cycle",IF(AND(D19&lt;&gt;"Both",D19&lt;&gt;$C$5),"Outside cycle",IF(E19="Done","Done",IF(E19="N/A",IF(LEN(TRIM(F19))=0,"Add N/A reason","N/A"),IF(OR(E19="Open",E19="In progress",E19=""),"Open","Invalid status")))))</x:f>
        <x:v>Open</x:v>
      </x:c>
      <x:c r="I19" s="16" t="str">
        <x:v>IAS 12</x:v>
      </x:c>
    </x:row>
    <x:row r="20" ht="62" customHeight="1">
      <x:c r="A20" s="16" t="n">
        <x:v>8</x:v>
      </x:c>
      <x:c r="B20" s="17" t="str">
        <x:v>Deferred tax</x:v>
      </x:c>
      <x:c r="C20" s="17" t="str">
        <x:v>Reconcile carrying amounts and tax bases; update the temporary-difference rollforward.</x:v>
      </x:c>
      <x:c r="D20" s="16" t="str">
        <x:v>Both</x:v>
      </x:c>
      <x:c r="E20" s="18" t="str">
        <x:v>Open</x:v>
      </x:c>
      <x:c r="F20" s="19" t="str"/>
      <x:c r="G20" s="19" t="str"/>
      <x:c r="H20" s="16" t="str">
        <x:f>IF(AND($C$5&lt;&gt;"Quarter-end",$C$5&lt;&gt;"Year-end"),"Select cycle",IF(AND(D20&lt;&gt;"Both",D20&lt;&gt;$C$5),"Outside cycle",IF(E20="Done","Done",IF(E20="N/A",IF(LEN(TRIM(F20))=0,"Add N/A reason","N/A"),IF(OR(E20="Open",E20="In progress",E20=""),"Open","Invalid status")))))</x:f>
        <x:v>Open</x:v>
      </x:c>
      <x:c r="I20" s="16" t="str">
        <x:v>IAS 12</x:v>
      </x:c>
    </x:row>
    <x:row r="21" ht="62" customHeight="1">
      <x:c r="A21" s="16" t="n">
        <x:v>9</x:v>
      </x:c>
      <x:c r="B21" s="17" t="str">
        <x:v>Deferred tax</x:v>
      </x:c>
      <x:c r="C21" s="17" t="str">
        <x:v>Review recognition requirements and exceptions, including leases, decommissioning and goodwill.</x:v>
      </x:c>
      <x:c r="D21" s="16" t="str">
        <x:v>Both</x:v>
      </x:c>
      <x:c r="E21" s="18" t="str">
        <x:v>Open</x:v>
      </x:c>
      <x:c r="F21" s="19" t="str"/>
      <x:c r="G21" s="19" t="str"/>
      <x:c r="H21" s="16" t="str">
        <x:f>IF(AND($C$5&lt;&gt;"Quarter-end",$C$5&lt;&gt;"Year-end"),"Select cycle",IF(AND(D21&lt;&gt;"Both",D21&lt;&gt;$C$5),"Outside cycle",IF(E21="Done","Done",IF(E21="N/A",IF(LEN(TRIM(F21))=0,"Add N/A reason","N/A"),IF(OR(E21="Open",E21="In progress",E21=""),"Open","Invalid status")))))</x:f>
        <x:v>Open</x:v>
      </x:c>
      <x:c r="I21" s="16" t="str">
        <x:v>IAS 12</x:v>
      </x:c>
    </x:row>
    <x:row r="22" ht="62" customHeight="1">
      <x:c r="A22" s="16" t="n">
        <x:v>10</x:v>
      </x:c>
      <x:c r="B22" s="17" t="str">
        <x:v>Deferred tax</x:v>
      </x:c>
      <x:c r="C22" s="17" t="str">
        <x:v>Support recoverability of deferred tax assets, including losses and credits; reassess unrecognised amounts.</x:v>
      </x:c>
      <x:c r="D22" s="16" t="str">
        <x:v>Both</x:v>
      </x:c>
      <x:c r="E22" s="18" t="str">
        <x:v>Open</x:v>
      </x:c>
      <x:c r="F22" s="19" t="str"/>
      <x:c r="G22" s="19" t="str"/>
      <x:c r="H22" s="16" t="str">
        <x:f>IF(AND($C$5&lt;&gt;"Quarter-end",$C$5&lt;&gt;"Year-end"),"Select cycle",IF(AND(D22&lt;&gt;"Both",D22&lt;&gt;$C$5),"Outside cycle",IF(E22="Done","Done",IF(E22="N/A",IF(LEN(TRIM(F22))=0,"Add N/A reason","N/A"),IF(OR(E22="Open",E22="In progress",E22=""),"Open","Invalid status")))))</x:f>
        <x:v>Open</x:v>
      </x:c>
      <x:c r="I22" s="16" t="str">
        <x:v>IAS 12</x:v>
      </x:c>
    </x:row>
    <x:row r="23" ht="62" customHeight="1">
      <x:c r="A23" s="16" t="n">
        <x:v>11</x:v>
      </x:c>
      <x:c r="B23" s="17" t="str">
        <x:v>Deferred tax</x:v>
      </x:c>
      <x:c r="C23" s="17" t="str">
        <x:v>Check reversal timing, manner of recovery and applicable enacted or substantively enacted rates; do not discount.</x:v>
      </x:c>
      <x:c r="D23" s="16" t="str">
        <x:v>Both</x:v>
      </x:c>
      <x:c r="E23" s="18" t="str">
        <x:v>Open</x:v>
      </x:c>
      <x:c r="F23" s="19" t="str"/>
      <x:c r="G23" s="19" t="str"/>
      <x:c r="H23" s="16" t="str">
        <x:f>IF(AND($C$5&lt;&gt;"Quarter-end",$C$5&lt;&gt;"Year-end"),"Select cycle",IF(AND(D23&lt;&gt;"Both",D23&lt;&gt;$C$5),"Outside cycle",IF(E23="Done","Done",IF(E23="N/A",IF(LEN(TRIM(F23))=0,"Add N/A reason","N/A"),IF(OR(E23="Open",E23="In progress",E23=""),"Open","Invalid status")))))</x:f>
        <x:v>Open</x:v>
      </x:c>
      <x:c r="I23" s="16" t="str">
        <x:v>IAS 12</x:v>
      </x:c>
    </x:row>
    <x:row r="24" ht="62" customHeight="1">
      <x:c r="A24" s="16" t="n">
        <x:v>12</x:v>
      </x:c>
      <x:c r="B24" s="17" t="str">
        <x:v>Deferred tax</x:v>
      </x:c>
      <x:c r="C24" s="17" t="str">
        <x:v>Assess differences relating to investments, distributions and repatriation plans.</x:v>
      </x:c>
      <x:c r="D24" s="16" t="str">
        <x:v>Both</x:v>
      </x:c>
      <x:c r="E24" s="18" t="str">
        <x:v>Open</x:v>
      </x:c>
      <x:c r="F24" s="19" t="str"/>
      <x:c r="G24" s="19" t="str"/>
      <x:c r="H24" s="16" t="str">
        <x:f>IF(AND($C$5&lt;&gt;"Quarter-end",$C$5&lt;&gt;"Year-end"),"Select cycle",IF(AND(D24&lt;&gt;"Both",D24&lt;&gt;$C$5),"Outside cycle",IF(E24="Done","Done",IF(E24="N/A",IF(LEN(TRIM(F24))=0,"Add N/A reason","N/A"),IF(OR(E24="Open",E24="In progress",E24=""),"Open","Invalid status")))))</x:f>
        <x:v>Open</x:v>
      </x:c>
      <x:c r="I24" s="16" t="str">
        <x:v>IAS 12</x:v>
      </x:c>
    </x:row>
    <x:row r="25" ht="62" customHeight="1">
      <x:c r="A25" s="16" t="n">
        <x:v>13</x:v>
      </x:c>
      <x:c r="B25" s="17" t="str">
        <x:v>Uncertainty &amp; group matters</x:v>
      </x:c>
      <x:c r="C25" s="17" t="str">
        <x:v>Update uncertain income-tax treatments, audit developments and supporting judgments under IFRIC 23.</x:v>
      </x:c>
      <x:c r="D25" s="16" t="str">
        <x:v>Both</x:v>
      </x:c>
      <x:c r="E25" s="18" t="str">
        <x:v>Open</x:v>
      </x:c>
      <x:c r="F25" s="19" t="str"/>
      <x:c r="G25" s="19" t="str"/>
      <x:c r="H25" s="16" t="str">
        <x:f>IF(AND($C$5&lt;&gt;"Quarter-end",$C$5&lt;&gt;"Year-end"),"Select cycle",IF(AND(D25&lt;&gt;"Both",D25&lt;&gt;$C$5),"Outside cycle",IF(E25="Done","Done",IF(E25="N/A",IF(LEN(TRIM(F25))=0,"Add N/A reason","N/A"),IF(OR(E25="Open",E25="In progress",E25=""),"Open","Invalid status")))))</x:f>
        <x:v>Open</x:v>
      </x:c>
      <x:c r="I25" s="16" t="str">
        <x:v>IFRIC 23</x:v>
      </x:c>
    </x:row>
    <x:row r="26" ht="62" customHeight="1">
      <x:c r="A26" s="16" t="n">
        <x:v>14</x:v>
      </x:c>
      <x:c r="B26" s="17" t="str">
        <x:v>Uncertainty &amp; group matters</x:v>
      </x:c>
      <x:c r="C26" s="17" t="str">
        <x:v>Review consolidation adjustments, intercompany transactions, foreign exchange and tax allocation.</x:v>
      </x:c>
      <x:c r="D26" s="16" t="str">
        <x:v>Both</x:v>
      </x:c>
      <x:c r="E26" s="18" t="str">
        <x:v>Open</x:v>
      </x:c>
      <x:c r="F26" s="19" t="str"/>
      <x:c r="G26" s="19" t="str"/>
      <x:c r="H26" s="16" t="str">
        <x:f>IF(AND($C$5&lt;&gt;"Quarter-end",$C$5&lt;&gt;"Year-end"),"Select cycle",IF(AND(D26&lt;&gt;"Both",D26&lt;&gt;$C$5),"Outside cycle",IF(E26="Done","Done",IF(E26="N/A",IF(LEN(TRIM(F26))=0,"Add N/A reason","N/A"),IF(OR(E26="Open",E26="In progress",E26=""),"Open","Invalid status")))))</x:f>
        <x:v>Open</x:v>
      </x:c>
      <x:c r="I26" s="16" t="str">
        <x:v>Close control</x:v>
      </x:c>
    </x:row>
    <x:row r="27" ht="62" customHeight="1">
      <x:c r="A27" s="16" t="n">
        <x:v>15</x:v>
      </x:c>
      <x:c r="B27" s="17" t="str">
        <x:v>Uncertainty &amp; group matters</x:v>
      </x:c>
      <x:c r="C27" s="17" t="str">
        <x:v>Assess Pillar Two applicability, current tax, the deferred-tax exception and applicable disclosures.</x:v>
      </x:c>
      <x:c r="D27" s="16" t="str">
        <x:v>Both</x:v>
      </x:c>
      <x:c r="E27" s="18" t="str">
        <x:v>Open</x:v>
      </x:c>
      <x:c r="F27" s="19" t="str"/>
      <x:c r="G27" s="19" t="str"/>
      <x:c r="H27" s="16" t="str">
        <x:f>IF(AND($C$5&lt;&gt;"Quarter-end",$C$5&lt;&gt;"Year-end"),"Select cycle",IF(AND(D27&lt;&gt;"Both",D27&lt;&gt;$C$5),"Outside cycle",IF(E27="Done","Done",IF(E27="N/A",IF(LEN(TRIM(F27))=0,"Add N/A reason","N/A"),IF(OR(E27="Open",E27="In progress",E27=""),"Open","Invalid status")))))</x:f>
        <x:v>Open</x:v>
      </x:c>
      <x:c r="I27" s="16" t="str">
        <x:v>IAS 12 — Pillar Two</x:v>
      </x:c>
    </x:row>
    <x:row r="28" ht="62" customHeight="1">
      <x:c r="A28" s="16" t="n">
        <x:v>16</x:v>
      </x:c>
      <x:c r="B28" s="17" t="str">
        <x:v>Reporting &amp; review</x:v>
      </x:c>
      <x:c r="C28" s="17" t="str">
        <x:v>Check tax allocation between profit or loss, OCI, equity and acquisition accounting.</x:v>
      </x:c>
      <x:c r="D28" s="16" t="str">
        <x:v>Both</x:v>
      </x:c>
      <x:c r="E28" s="18" t="str">
        <x:v>Open</x:v>
      </x:c>
      <x:c r="F28" s="19" t="str"/>
      <x:c r="G28" s="19" t="str"/>
      <x:c r="H28" s="16" t="str">
        <x:f>IF(AND($C$5&lt;&gt;"Quarter-end",$C$5&lt;&gt;"Year-end"),"Select cycle",IF(AND(D28&lt;&gt;"Both",D28&lt;&gt;$C$5),"Outside cycle",IF(E28="Done","Done",IF(E28="N/A",IF(LEN(TRIM(F28))=0,"Add N/A reason","N/A"),IF(OR(E28="Open",E28="In progress",E28=""),"Open","Invalid status")))))</x:f>
        <x:v>Open</x:v>
      </x:c>
      <x:c r="I28" s="16" t="str">
        <x:v>IAS 12</x:v>
      </x:c>
    </x:row>
    <x:row r="29" ht="62" customHeight="1">
      <x:c r="A29" s="16" t="n">
        <x:v>17</x:v>
      </x:c>
      <x:c r="B29" s="17" t="str">
        <x:v>Reporting &amp; review</x:v>
      </x:c>
      <x:c r="C29" s="17" t="str">
        <x:v>Explain the effective tax rate and reconcile current/deferred expense to the provision and ledger.</x:v>
      </x:c>
      <x:c r="D29" s="16" t="str">
        <x:v>Both</x:v>
      </x:c>
      <x:c r="E29" s="18" t="str">
        <x:v>Open</x:v>
      </x:c>
      <x:c r="F29" s="19" t="str"/>
      <x:c r="G29" s="19" t="str"/>
      <x:c r="H29" s="16" t="str">
        <x:f>IF(AND($C$5&lt;&gt;"Quarter-end",$C$5&lt;&gt;"Year-end"),"Select cycle",IF(AND(D29&lt;&gt;"Both",D29&lt;&gt;$C$5),"Outside cycle",IF(E29="Done","Done",IF(E29="N/A",IF(LEN(TRIM(F29))=0,"Add N/A reason","N/A"),IF(OR(E29="Open",E29="In progress",E29=""),"Open","Invalid status")))))</x:f>
        <x:v>Open</x:v>
      </x:c>
      <x:c r="I29" s="16" t="str">
        <x:v>IAS 12</x:v>
      </x:c>
    </x:row>
    <x:row r="30" ht="62" customHeight="1">
      <x:c r="A30" s="16" t="n">
        <x:v>18</x:v>
      </x:c>
      <x:c r="B30" s="17" t="str">
        <x:v>Reporting &amp; review</x:v>
      </x:c>
      <x:c r="C30" s="17" t="str">
        <x:v>Check presentation, offsetting eligibility and the applicable income-tax disclosures.</x:v>
      </x:c>
      <x:c r="D30" s="16" t="str">
        <x:v>Both</x:v>
      </x:c>
      <x:c r="E30" s="18" t="str">
        <x:v>Open</x:v>
      </x:c>
      <x:c r="F30" s="19" t="str"/>
      <x:c r="G30" s="19" t="str"/>
      <x:c r="H30" s="16" t="str">
        <x:f>IF(AND($C$5&lt;&gt;"Quarter-end",$C$5&lt;&gt;"Year-end"),"Select cycle",IF(AND(D30&lt;&gt;"Both",D30&lt;&gt;$C$5),"Outside cycle",IF(E30="Done","Done",IF(E30="N/A",IF(LEN(TRIM(F30))=0,"Add N/A reason","N/A"),IF(OR(E30="Open",E30="In progress",E30=""),"Open","Invalid status")))))</x:f>
        <x:v>Open</x:v>
      </x:c>
      <x:c r="I30" s="16" t="str">
        <x:v>IAS 12</x:v>
      </x:c>
    </x:row>
    <x:row r="31" ht="62" customHeight="1">
      <x:c r="A31" s="16" t="n">
        <x:v>19</x:v>
      </x:c>
      <x:c r="B31" s="17" t="str">
        <x:v>Reporting &amp; review</x:v>
      </x:c>
      <x:c r="C31" s="17" t="str">
        <x:v>Review subsequent events and identify any required adjustments or disclosures.</x:v>
      </x:c>
      <x:c r="D31" s="16" t="str">
        <x:v>Both</x:v>
      </x:c>
      <x:c r="E31" s="18" t="str">
        <x:v>Open</x:v>
      </x:c>
      <x:c r="F31" s="19" t="str"/>
      <x:c r="G31" s="19" t="str"/>
      <x:c r="H31" s="16" t="str">
        <x:f>IF(AND($C$5&lt;&gt;"Quarter-end",$C$5&lt;&gt;"Year-end"),"Select cycle",IF(AND(D31&lt;&gt;"Both",D31&lt;&gt;$C$5),"Outside cycle",IF(E31="Done","Done",IF(E31="N/A",IF(LEN(TRIM(F31))=0,"Add N/A reason","N/A"),IF(OR(E31="Open",E31="In progress",E31=""),"Open","Invalid status")))))</x:f>
        <x:v>Open</x:v>
      </x:c>
      <x:c r="I31" s="16" t="str">
        <x:v>IAS 10</x:v>
      </x:c>
    </x:row>
    <x:row r="32" ht="62" customHeight="1">
      <x:c r="A32" s="16" t="n">
        <x:v>20</x:v>
      </x:c>
      <x:c r="B32" s="17" t="str">
        <x:v>Reporting &amp; review</x:v>
      </x:c>
      <x:c r="C32" s="17" t="str">
        <x:v>Resolve review points, approve journal entries and retain the provision and supporting evidence.</x:v>
      </x:c>
      <x:c r="D32" s="16" t="str">
        <x:v>Both</x:v>
      </x:c>
      <x:c r="E32" s="18" t="str">
        <x:v>Open</x:v>
      </x:c>
      <x:c r="F32" s="19" t="str"/>
      <x:c r="G32" s="19" t="str"/>
      <x:c r="H32" s="16" t="str">
        <x:f>IF(AND($C$5&lt;&gt;"Quarter-end",$C$5&lt;&gt;"Year-end"),"Select cycle",IF(AND(D32&lt;&gt;"Both",D32&lt;&gt;$C$5),"Outside cycle",IF(E32="Done","Done",IF(E32="N/A",IF(LEN(TRIM(F32))=0,"Add N/A reason","N/A"),IF(OR(E32="Open",E32="In progress",E32=""),"Open","Invalid status")))))</x:f>
        <x:v>Open</x:v>
      </x:c>
      <x:c r="I32" s="16" t="str">
        <x:v>Close control</x:v>
      </x:c>
    </x:row>
    <x:row r="33" ht="62" customHeight="1">
      <x:c r="A33" s="16" t="n">
        <x:v>21</x:v>
      </x:c>
      <x:c r="B33" s="17" t="str">
        <x:v>Interim reporting</x:v>
      </x:c>
      <x:c r="C33" s="17" t="str">
        <x:v>Update forecast annual results and the estimated annual effective tax rate; assess separate rates where appropriate.</x:v>
      </x:c>
      <x:c r="D33" s="16" t="str">
        <x:v>Quarter-end</x:v>
      </x:c>
      <x:c r="E33" s="18" t="str">
        <x:v>Open</x:v>
      </x:c>
      <x:c r="F33" s="19" t="str"/>
      <x:c r="G33" s="19" t="str"/>
      <x:c r="H33" s="16" t="str">
        <x:f>IF(AND($C$5&lt;&gt;"Quarter-end",$C$5&lt;&gt;"Year-end"),"Select cycle",IF(AND(D33&lt;&gt;"Both",D33&lt;&gt;$C$5),"Outside cycle",IF(E33="Done","Done",IF(E33="N/A",IF(LEN(TRIM(F33))=0,"Add N/A reason","N/A"),IF(OR(E33="Open",E33="In progress",E33=""),"Open","Invalid status")))))</x:f>
        <x:v>Open</x:v>
      </x:c>
      <x:c r="I33" s="16" t="str">
        <x:v>IAS 34</x:v>
      </x:c>
    </x:row>
    <x:row r="34" ht="62" customHeight="1">
      <x:c r="A34" s="16" t="n">
        <x:v>22</x:v>
      </x:c>
      <x:c r="B34" s="17" t="str">
        <x:v>Interim reporting</x:v>
      </x:c>
      <x:c r="C34" s="17" t="str">
        <x:v>Assess items requiring separate-period treatment and reconcile the year-to-date tax charge.</x:v>
      </x:c>
      <x:c r="D34" s="16" t="str">
        <x:v>Quarter-end</x:v>
      </x:c>
      <x:c r="E34" s="18" t="str">
        <x:v>Open</x:v>
      </x:c>
      <x:c r="F34" s="19" t="str"/>
      <x:c r="G34" s="19" t="str"/>
      <x:c r="H34" s="16" t="str">
        <x:f>IF(AND($C$5&lt;&gt;"Quarter-end",$C$5&lt;&gt;"Year-end"),"Select cycle",IF(AND(D34&lt;&gt;"Both",D34&lt;&gt;$C$5),"Outside cycle",IF(E34="Done","Done",IF(E34="N/A",IF(LEN(TRIM(F34))=0,"Add N/A reason","N/A"),IF(OR(E34="Open",E34="In progress",E34=""),"Open","Invalid status")))))</x:f>
        <x:v>Open</x:v>
      </x:c>
      <x:c r="I34" s="16" t="str">
        <x:v>IAS 34</x:v>
      </x:c>
    </x:row>
    <x:row r="35" ht="62" customHeight="1">
      <x:c r="A35" s="16" t="n">
        <x:v>23</x:v>
      </x:c>
      <x:c r="B35" s="17" t="str">
        <x:v>Interim reporting</x:v>
      </x:c>
      <x:c r="C35" s="17" t="str">
        <x:v>Update material tax developments and judgments in the interim disclosures.</x:v>
      </x:c>
      <x:c r="D35" s="16" t="str">
        <x:v>Quarter-end</x:v>
      </x:c>
      <x:c r="E35" s="18" t="str">
        <x:v>Open</x:v>
      </x:c>
      <x:c r="F35" s="19" t="str"/>
      <x:c r="G35" s="19" t="str"/>
      <x:c r="H35" s="16" t="str">
        <x:f>IF(AND($C$5&lt;&gt;"Quarter-end",$C$5&lt;&gt;"Year-end"),"Select cycle",IF(AND(D35&lt;&gt;"Both",D35&lt;&gt;$C$5),"Outside cycle",IF(E35="Done","Done",IF(E35="N/A",IF(LEN(TRIM(F35))=0,"Add N/A reason","N/A"),IF(OR(E35="Open",E35="In progress",E35=""),"Open","Invalid status")))))</x:f>
        <x:v>Open</x:v>
      </x:c>
      <x:c r="I35" s="16" t="str">
        <x:v>IAS 34</x:v>
      </x:c>
    </x:row>
    <x:row r="36" ht="62" customHeight="1">
      <x:c r="A36" s="16" t="n">
        <x:v>24</x:v>
      </x:c>
      <x:c r="B36" s="17" t="str">
        <x:v>Year-end reporting</x:v>
      </x:c>
      <x:c r="C36" s="17" t="str">
        <x:v>Replace interim estimates with supported year-end calculations and reconcile return-to-provision differences.</x:v>
      </x:c>
      <x:c r="D36" s="16" t="str">
        <x:v>Year-end</x:v>
      </x:c>
      <x:c r="E36" s="18" t="str">
        <x:v>Open</x:v>
      </x:c>
      <x:c r="F36" s="19" t="str"/>
      <x:c r="G36" s="19" t="str"/>
      <x:c r="H36" s="16" t="str">
        <x:f>IF(AND($C$5&lt;&gt;"Quarter-end",$C$5&lt;&gt;"Year-end"),"Select cycle",IF(AND(D36&lt;&gt;"Both",D36&lt;&gt;$C$5),"Outside cycle",IF(E36="Done","Done",IF(E36="N/A",IF(LEN(TRIM(F36))=0,"Add N/A reason","N/A"),IF(OR(E36="Open",E36="In progress",E36=""),"Open","Invalid status")))))</x:f>
        <x:v>Outside cycle</x:v>
      </x:c>
      <x:c r="I36" s="16" t="str">
        <x:v>Close control</x:v>
      </x:c>
    </x:row>
    <x:row r="37" ht="62" customHeight="1">
      <x:c r="A37" s="16" t="n">
        <x:v>25</x:v>
      </x:c>
      <x:c r="B37" s="17" t="str">
        <x:v>Year-end reporting</x:v>
      </x:c>
      <x:c r="C37" s="17" t="str">
        <x:v>Complete the annual tax disclosure review, including losses, credits, unrecognised amounts and significant judgments.</x:v>
      </x:c>
      <x:c r="D37" s="16" t="str">
        <x:v>Year-end</x:v>
      </x:c>
      <x:c r="E37" s="18" t="str">
        <x:v>Open</x:v>
      </x:c>
      <x:c r="F37" s="19" t="str"/>
      <x:c r="G37" s="19" t="str"/>
      <x:c r="H37" s="16" t="str">
        <x:f>IF(AND($C$5&lt;&gt;"Quarter-end",$C$5&lt;&gt;"Year-end"),"Select cycle",IF(AND(D37&lt;&gt;"Both",D37&lt;&gt;$C$5),"Outside cycle",IF(E37="Done","Done",IF(E37="N/A",IF(LEN(TRIM(F37))=0,"Add N/A reason","N/A"),IF(OR(E37="Open",E37="In progress",E37=""),"Open","Invalid status")))))</x:f>
        <x:v>Outside cycle</x:v>
      </x:c>
      <x:c r="I37" s="16" t="str">
        <x:v>IAS 12</x:v>
      </x:c>
    </x:row>
    <x:row r="38" ht="62" customHeight="1">
      <x:c r="A38" s="16" t="n">
        <x:v>26</x:v>
      </x:c>
      <x:c r="B38" s="17" t="str">
        <x:v>Year-end reporting</x:v>
      </x:c>
      <x:c r="C38" s="17" t="str">
        <x:v>Record open compliance actions and carryforward balances for the return-preparation handover.</x:v>
      </x:c>
      <x:c r="D38" s="16" t="str">
        <x:v>Year-end</x:v>
      </x:c>
      <x:c r="E38" s="18" t="str">
        <x:v>Open</x:v>
      </x:c>
      <x:c r="F38" s="19" t="str"/>
      <x:c r="G38" s="19" t="str"/>
      <x:c r="H38" s="16" t="str">
        <x:f>IF(AND($C$5&lt;&gt;"Quarter-end",$C$5&lt;&gt;"Year-end"),"Select cycle",IF(AND(D38&lt;&gt;"Both",D38&lt;&gt;$C$5),"Outside cycle",IF(E38="Done","Done",IF(E38="N/A",IF(LEN(TRIM(F38))=0,"Add N/A reason","N/A"),IF(OR(E38="Open",E38="In progress",E38=""),"Open","Invalid status")))))</x:f>
        <x:v>Outside cycle</x:v>
      </x:c>
      <x:c r="I38" s="16" t="str">
        <x:v>Close control</x:v>
      </x:c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</x:row>
    <x:row r="41">
      <x:c r="A41" s="2"/>
      <x:c r="B41" s="24" t="str">
        <x:v>Scope &amp; sources</x:v>
      </x:c>
      <x:c r="C41" s="2"/>
      <x:c r="D41" s="2"/>
      <x:c r="E41" s="2"/>
      <x:c r="F41" s="2"/>
      <x:c r="G41" s="2"/>
      <x:c r="H41" s="2"/>
      <x:c r="I41" s="2"/>
    </x:row>
    <x:row r="42">
      <x:c r="A42" s="2"/>
      <x:c r="B42" s="2" t="str">
        <x:v>Free preparation aid for internal use. IFRS only; ASPE and US GAAP are outside this version.</x:v>
      </x:c>
      <x:c r="C42" s="2"/>
      <x:c r="D42" s="2"/>
      <x:c r="E42" s="2"/>
      <x:c r="F42" s="2"/>
      <x:c r="G42" s="2"/>
      <x:c r="H42" s="2"/>
      <x:c r="I42" s="2"/>
    </x:row>
    <x:row r="43">
      <x:c r="A43" s="2"/>
      <x:c r="B43" s="2" t="str">
        <x:v>Not a complete disclosure checklist or accounting advice. Completion does not establish IFRS compliance.</x:v>
      </x:c>
      <x:c r="C43" s="2"/>
      <x:c r="D43" s="2"/>
      <x:c r="E43" s="2"/>
      <x:c r="F43" s="2"/>
      <x:c r="G43" s="2"/>
      <x:c r="H43" s="2"/>
      <x:c r="I43" s="2"/>
    </x:row>
    <x:row r="44">
      <x:c r="A44" s="2"/>
      <x:c r="B44" s="2" t="str">
        <x:v>Prompts reviewed 2026-09-19. Confirm current requirements and tailor the checklist to the reporting entity.</x:v>
      </x:c>
      <x:c r="C44" s="2"/>
      <x:c r="D44" s="2"/>
      <x:c r="E44" s="2"/>
      <x:c r="F44" s="2"/>
      <x:c r="G44" s="2"/>
      <x:c r="H44" s="2"/>
      <x:c r="I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</x:row>
    <x:row r="46">
      <x:c r="A46" s="2"/>
      <x:c r="B46" s="2" t="str">
        <x:v>IAS 12</x:v>
      </x:c>
      <x:c r="C46" s="2" t="e">
        <x:f>HYPERLINK("https://www.ifrs.org/issued-standards/list-of-standards/ias-12-income-taxes/","IFRS Foundation — IAS 12")</x:f>
        <x:v>HYPERLINK is not implemented. linkLocation=https://www.ifrs.org/issued-standards/list-of-standards/ias-12-income-taxes/, friendlyName=IFRS Foundation — IAS 12</x:v>
      </x:c>
      <x:c r="D46" s="2"/>
      <x:c r="E46" s="2"/>
      <x:c r="F46" s="2"/>
      <x:c r="G46" s="2"/>
      <x:c r="H46" s="2"/>
      <x:c r="I46" s="2"/>
    </x:row>
    <x:row r="47">
      <x:c r="A47" s="2"/>
      <x:c r="B47" s="2" t="str">
        <x:v>IFRIC 23</x:v>
      </x:c>
      <x:c r="C47" s="2" t="e">
        <x:f>HYPERLINK("https://www.ifrs.org/issued-standards/list-of-standards/ifric-23-uncertainty-over-income-tax-treatments/","IFRS Foundation — IFRIC 23")</x:f>
        <x:v>HYPERLINK is not implemented. linkLocation=https://www.ifrs.org/issued-standards/list-of-standards/ifric-23-uncertainty-over-income-tax-treatments/, friendlyName=IFRS Foundation — IFRIC 23</x:v>
      </x:c>
      <x:c r="D47" s="2"/>
      <x:c r="E47" s="2"/>
      <x:c r="F47" s="2"/>
      <x:c r="G47" s="2"/>
      <x:c r="H47" s="2"/>
      <x:c r="I47" s="2"/>
    </x:row>
    <x:row r="48">
      <x:c r="A48" s="2"/>
      <x:c r="B48" s="2" t="str">
        <x:v>IAS 34</x:v>
      </x:c>
      <x:c r="C48" s="2" t="e">
        <x:f>HYPERLINK("https://www.ifrs.org/issued-standards/list-of-standards/ias-34-interim-financial-reporting/","IFRS Foundation — IAS 34")</x:f>
        <x:v>HYPERLINK is not implemented. linkLocation=https://www.ifrs.org/issued-standards/list-of-standards/ias-34-interim-financial-reporting/, friendlyName=IFRS Foundation — IAS 34</x:v>
      </x:c>
      <x:c r="D48" s="2"/>
      <x:c r="E48" s="2"/>
      <x:c r="F48" s="2"/>
      <x:c r="G48" s="2"/>
      <x:c r="H48" s="2"/>
      <x:c r="I48" s="2"/>
    </x:row>
    <x:row r="49">
      <x:c r="A49" s="2"/>
      <x:c r="B49" s="2" t="str">
        <x:v>IAS 10</x:v>
      </x:c>
      <x:c r="C49" s="2" t="e">
        <x:f>HYPERLINK("https://www.ifrs.org/issued-standards/list-of-standards/ias-10-events-after-the-reporting-period/","IFRS Foundation — IAS 10")</x:f>
        <x:v>HYPERLINK is not implemented. linkLocation=https://www.ifrs.org/issued-standards/list-of-standards/ias-10-events-after-the-reporting-period/, friendlyName=IFRS Foundation — IAS 10</x:v>
      </x:c>
      <x:c r="D49" s="2"/>
      <x:c r="E49" s="2"/>
      <x:c r="F49" s="2"/>
      <x:c r="G49" s="2"/>
      <x:c r="H49" s="2"/>
      <x:c r="I49" s="2"/>
    </x:row>
    <x:row r="50">
      <x:c r="A50" s="2"/>
      <x:c r="B50" s="2" t="str">
        <x:v>IAS 12 — Pillar Two</x:v>
      </x:c>
      <x:c r="C50" s="2" t="e">
        <x:f>HYPERLINK("https://www.ifrs.org/projects/completed-projects/2023/international-tax-reform-pillar-two-model-rules/","IFRS Foundation — IAS 12 — Pillar Two")</x:f>
        <x:v>HYPERLINK is not implemented. linkLocation=https://www.ifrs.org/projects/completed-projects/2023/international-tax-reform-pillar-two-model-rules/, friendlyName=IFRS Foundation — IAS 12 — Pillar Two</x:v>
      </x:c>
      <x:c r="D50" s="2"/>
      <x:c r="E50" s="2"/>
      <x:c r="F50" s="2"/>
      <x:c r="G50" s="2"/>
      <x:c r="H50" s="2"/>
      <x:c r="I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</x:row>
    <x:row r="52">
      <x:c r="A52" s="2"/>
      <x:c r="B52" s="2" t="str">
        <x:v>TaxWorkBooks · taxworkbooks.ca · No macros or external data connections.</x:v>
      </x:c>
      <x:c r="C52" s="2"/>
      <x:c r="D52" s="2"/>
      <x:c r="E52" s="2"/>
      <x:c r="F52" s="2"/>
      <x:c r="G52" s="2"/>
      <x:c r="H52" s="2"/>
      <x:c r="I52" s="2"/>
    </x:row>
    <x:row r="53">
      <x:c r="A53" s="2"/>
      <x:c r="B53" s="2" t="str">
        <x:v>Increase row height for longer evidence notes. Do not overwrite Result formulas.</x:v>
      </x:c>
      <x:c r="C53" s="2"/>
      <x:c r="D53" s="2"/>
      <x:c r="E53" s="2"/>
      <x:c r="F53" s="2"/>
      <x:c r="G53" s="2"/>
      <x:c r="H53" s="2"/>
      <x:c r="I53" s="2"/>
    </x:row>
  </x:sheetData>
  <x:conditionalFormatting sqref="H13:H38">
    <x:cfRule type="expression" dxfId="0" priority="1">
      <x:formula>H13="Done"</x:formula>
    </x:cfRule>
    <x:cfRule type="expression" dxfId="1" priority="2">
      <x:formula>OR(H13="Add N/A reason",H13="Invalid status",H13="Select cycle")</x:formula>
    </x:cfRule>
    <x:cfRule type="expression" dxfId="2" priority="3">
      <x:formula>H13="Outside cycle"</x:formula>
    </x:cfRule>
  </x:conditionalFormatting>
  <x:dataValidations count="2">
    <x:dataValidation type="list" sqref="C5">
      <x:formula1>"Quarter-end,Year-end"</x:formula1>
    </x:dataValidation>
    <x:dataValidation type="list" sqref="E13:E38">
      <x:formula1>"Open,In progress,Done,N/A"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3994e7c9eb54374"/>
  </x:tableParts>
</x:worksheet>
</file>